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1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22"/>
  <c r="J69" l="1"/>
</calcChain>
</file>

<file path=xl/sharedStrings.xml><?xml version="1.0" encoding="utf-8"?>
<sst xmlns="http://schemas.openxmlformats.org/spreadsheetml/2006/main" count="253" uniqueCount="118">
  <si>
    <t>Հավելված 1</t>
  </si>
  <si>
    <t>ՀՀ Ֆինանսների նախարարի</t>
  </si>
  <si>
    <t>Հոկտեմբերի 10-ի 2013թվականի N 896-ն հրամանի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</si>
  <si>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</si>
  <si>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</si>
  <si>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</si>
  <si>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</si>
  <si>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</si>
  <si>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</si>
  <si>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</si>
  <si>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</si>
  <si>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</si>
  <si>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</si>
  <si>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</si>
  <si>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</si>
  <si>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</si>
  <si>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</si>
  <si>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</si>
  <si>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</si>
  <si>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</si>
  <si>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</si>
  <si>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</si>
  <si>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Կգ</t>
  </si>
  <si>
    <t>Ալյուր</t>
  </si>
  <si>
    <t>1Կգ</t>
  </si>
  <si>
    <t>Ձեթ /բուսական յուղ/</t>
  </si>
  <si>
    <t>Կարագ /տեղական/</t>
  </si>
  <si>
    <t>Կարագ</t>
  </si>
  <si>
    <t>Կարագ /զելանդ./</t>
  </si>
  <si>
    <t>Պանիր</t>
  </si>
  <si>
    <t>Կաթ</t>
  </si>
  <si>
    <t>Մածուն</t>
  </si>
  <si>
    <t>Թթվասեր</t>
  </si>
  <si>
    <t>Կաթնաշոռ</t>
  </si>
  <si>
    <t>Դրոժ</t>
  </si>
  <si>
    <t>Թեյ</t>
  </si>
  <si>
    <t>Շաքարավազ</t>
  </si>
  <si>
    <t>Աղ</t>
  </si>
  <si>
    <t>Հավի կրծքամիս /տեղական/</t>
  </si>
  <si>
    <t xml:space="preserve">Տավարի միս փափուկ </t>
  </si>
  <si>
    <t>Տավարի միս փափուկ /սպանդանոցային/</t>
  </si>
  <si>
    <t>03142510</t>
  </si>
  <si>
    <t>Հավի ձու</t>
  </si>
  <si>
    <t>Հատ</t>
  </si>
  <si>
    <t>Մակարոնեղեն</t>
  </si>
  <si>
    <t>Հաճարաձավար</t>
  </si>
  <si>
    <t>Հնդկաձավար /գրեչկա/</t>
  </si>
  <si>
    <t>Ցորենաձավար</t>
  </si>
  <si>
    <t>Սպիտակաձավար</t>
  </si>
  <si>
    <t>03211300</t>
  </si>
  <si>
    <t>Բրինձ</t>
  </si>
  <si>
    <t>Ոսպ</t>
  </si>
  <si>
    <t>Ոլոռ /գարոխ/</t>
  </si>
  <si>
    <t>Տոմատի մածուկ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</si>
  <si>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</si>
  <si>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</si>
  <si>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</si>
  <si>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</si>
  <si>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</si>
  <si>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</si>
  <si>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</si>
  <si>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>03221100</t>
  </si>
  <si>
    <t>Բազուկ</t>
  </si>
  <si>
    <t>03221110</t>
  </si>
  <si>
    <t>Գազար</t>
  </si>
  <si>
    <t>03221450</t>
  </si>
  <si>
    <t>Կաղամբ</t>
  </si>
  <si>
    <t>03222128</t>
  </si>
  <si>
    <t>Խնձոր</t>
  </si>
  <si>
    <t>Կարտոֆիլ</t>
  </si>
  <si>
    <t>03221111</t>
  </si>
  <si>
    <t>Սոխ</t>
  </si>
  <si>
    <t>15620000</t>
  </si>
  <si>
    <t>Կիսել</t>
  </si>
  <si>
    <t>03221124</t>
  </si>
  <si>
    <t>Վարունգ</t>
  </si>
  <si>
    <t>03221121</t>
  </si>
  <si>
    <t>Լոլիկ</t>
  </si>
  <si>
    <t>03221120</t>
  </si>
  <si>
    <t>Պղպեղ</t>
  </si>
  <si>
    <t>03222132</t>
  </si>
  <si>
    <t>Դեղձ</t>
  </si>
  <si>
    <t>03222134</t>
  </si>
  <si>
    <t>Սալոր</t>
  </si>
  <si>
    <t>03222100</t>
  </si>
  <si>
    <t>Բանան</t>
  </si>
  <si>
    <t>03222121</t>
  </si>
  <si>
    <t>Մանդարին</t>
  </si>
  <si>
    <t>15332412</t>
  </si>
  <si>
    <t>Չամիչ</t>
  </si>
  <si>
    <t>ընդամենը</t>
  </si>
  <si>
    <t>Լիտր</t>
  </si>
  <si>
    <t>Տուփ</t>
  </si>
  <si>
    <t xml:space="preserve">Ընդ. Ծախս  </t>
  </si>
  <si>
    <t>Գրասենյակ.  նյութեր</t>
  </si>
  <si>
    <t>ՄԱ</t>
  </si>
  <si>
    <t>-</t>
  </si>
  <si>
    <t>Կենց. և տնտ. նյութեր</t>
  </si>
  <si>
    <t>Ծառայություններ,աշխատանքներ</t>
  </si>
  <si>
    <t>Բնական գազ</t>
  </si>
  <si>
    <t>Խ.մ</t>
  </si>
  <si>
    <t>Էլեկտրաէներգիա</t>
  </si>
  <si>
    <t>կվտ</t>
  </si>
  <si>
    <t>Ջրամատ. ծառայութ.</t>
  </si>
  <si>
    <t xml:space="preserve">ՄԱ </t>
  </si>
  <si>
    <t>Կապի ծառայութ.</t>
  </si>
  <si>
    <t>Կոմունալ ծառ.</t>
  </si>
  <si>
    <t>Դեռատիզացիա</t>
  </si>
  <si>
    <t>Ընդհ. բն. այլ ծառ.</t>
  </si>
  <si>
    <t>Այլ ծախսեր</t>
  </si>
  <si>
    <t xml:space="preserve"> 2021 ԹՎԱԿԱՆԻ ԳՆՈՒՄՆԵՐԻ   ՊԼԱՆ /ՆԱԽՆԱԿԱՆ/ </t>
  </si>
  <si>
    <t xml:space="preserve"> /հազ. Դրամ</t>
  </si>
  <si>
    <t>Տնօրեն`</t>
  </si>
  <si>
    <t xml:space="preserve">*Ծանոթություն-ֆինանսական միջոցներ նախատեսվելուց հետո գնումների </t>
  </si>
  <si>
    <t>պլանում համապատասխան լրացումներ կատարելու պայմանով</t>
  </si>
  <si>
    <r>
      <t xml:space="preserve">Պատվիրատուն՝ </t>
    </r>
    <r>
      <rPr>
        <sz val="14"/>
        <color theme="1"/>
        <rFont val="Sylfaen"/>
        <family val="1"/>
        <charset val="204"/>
      </rPr>
      <t xml:space="preserve"> </t>
    </r>
    <r>
      <rPr>
        <sz val="12"/>
        <color theme="1"/>
        <rFont val="Sylfaen"/>
        <family val="1"/>
        <charset val="204"/>
      </rPr>
      <t>ՀՀ Սյունիքի մարզի Գորիսի &lt;&lt;Վերիշեն ՆՈՒՀ&gt;&gt; ՀՈԱԿ</t>
    </r>
  </si>
  <si>
    <t>Հ. Առուստամյան</t>
  </si>
  <si>
    <t>ԳՀ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</si>
</sst>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Sylfaen"/>
      <family val="1"/>
      <charset val="204"/>
    </font>
    <font>
      <b/>
      <sz val="12"/>
      <color rgb="FF00000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14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2" borderId="13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1" fillId="0" borderId="0" xfId="0" applyFont="1" applyBorder="1"/>
    <xf numFmtId="0" fontId="1" fillId="0" borderId="25" xfId="0" applyFont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87"/>
  <sheetViews>
    <sheetView tabSelected="1" workbookViewId="0">
      <selection activeCell="Q79" sqref="Q79"/>
    </sheetView>
  </sheetViews>
  <sheetFormatPr defaultRowHeight="15"/>
  <cols>
    <col min="1" max="1" width="5.5703125" style="1" customWidth="1"/>
    <col min="2" max="2" width="10.85546875" style="1" customWidth="1"/>
    <col min="3" max="3" width="9.140625" style="1"/>
    <col min="4" max="4" width="12.42578125" style="1" customWidth="1"/>
    <col min="5" max="5" width="11" style="1" customWidth="1"/>
    <col min="6" max="6" width="9.140625" style="1"/>
    <col min="7" max="7" width="8.85546875" style="1" customWidth="1"/>
    <col min="8" max="8" width="8" style="1" customWidth="1"/>
    <col min="9" max="9" width="0.140625" style="1" customWidth="1"/>
    <col min="10" max="10" width="10.42578125" style="1" customWidth="1"/>
    <col min="11" max="11" width="0.42578125" style="1" customWidth="1"/>
    <col min="12" max="16384" width="9.140625" style="1"/>
  </cols>
  <sheetData>
    <row r="2" spans="1:11" ht="18">
      <c r="K2" s="2" t="s">
        <v>0</v>
      </c>
    </row>
    <row r="3" spans="1:11" ht="18">
      <c r="K3" s="2" t="s">
        <v>1</v>
      </c>
    </row>
    <row r="4" spans="1:11" ht="18">
      <c r="K4" s="2" t="s">
        <v>2</v>
      </c>
    </row>
    <row r="5" spans="1:11" ht="18">
      <c r="B5" s="101" t="s">
        <v>110</v>
      </c>
      <c r="C5" s="101"/>
      <c r="D5" s="101"/>
      <c r="E5" s="101"/>
      <c r="F5" s="101"/>
      <c r="G5" s="101"/>
      <c r="H5" s="5"/>
      <c r="I5" s="5"/>
      <c r="K5" s="3" t="s">
        <v>3</v>
      </c>
    </row>
    <row r="6" spans="1:11" ht="18">
      <c r="J6" s="102"/>
      <c r="K6" s="103"/>
    </row>
    <row r="7" spans="1:11" ht="15.75" thickBot="1"/>
    <row r="8" spans="1:11" ht="18.75" thickBot="1">
      <c r="A8" s="87" t="s">
        <v>115</v>
      </c>
      <c r="B8" s="88"/>
      <c r="C8" s="88"/>
      <c r="D8" s="88"/>
      <c r="E8" s="88"/>
      <c r="F8" s="88"/>
      <c r="G8" s="88"/>
      <c r="H8" s="88"/>
      <c r="I8" s="88"/>
      <c r="J8" s="88"/>
      <c r="K8" s="89"/>
    </row>
    <row r="9" spans="1:11" ht="18.75" thickBot="1">
      <c r="A9" s="87" t="s">
        <v>4</v>
      </c>
      <c r="B9" s="88"/>
      <c r="C9" s="88"/>
      <c r="D9" s="88"/>
      <c r="E9" s="88"/>
      <c r="F9" s="88"/>
      <c r="G9" s="88"/>
      <c r="H9" s="88"/>
      <c r="I9" s="88"/>
      <c r="J9" s="88"/>
      <c r="K9" s="89"/>
    </row>
    <row r="10" spans="1:11" ht="18.75" thickBot="1">
      <c r="A10" s="87" t="s">
        <v>5</v>
      </c>
      <c r="B10" s="88"/>
      <c r="C10" s="88"/>
      <c r="D10" s="88"/>
      <c r="E10" s="88"/>
      <c r="F10" s="88"/>
      <c r="G10" s="88"/>
      <c r="H10" s="88"/>
      <c r="I10" s="88"/>
      <c r="J10" s="88"/>
      <c r="K10" s="89"/>
    </row>
    <row r="11" spans="1:11" ht="18.75" thickBot="1">
      <c r="A11" s="87" t="s">
        <v>6</v>
      </c>
      <c r="B11" s="88"/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18.75" thickBot="1">
      <c r="A12" s="87" t="s">
        <v>7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ht="18.75" thickBot="1">
      <c r="A13" s="87" t="s">
        <v>8</v>
      </c>
      <c r="B13" s="88"/>
      <c r="C13" s="88"/>
      <c r="D13" s="88"/>
      <c r="E13" s="88"/>
      <c r="F13" s="88"/>
      <c r="G13" s="88"/>
      <c r="H13" s="88"/>
      <c r="I13" s="88"/>
      <c r="J13" s="88"/>
      <c r="K13" s="89"/>
    </row>
    <row r="14" spans="1:11" ht="18.75" thickBot="1">
      <c r="A14" s="87" t="s">
        <v>9</v>
      </c>
      <c r="B14" s="88"/>
      <c r="C14" s="88"/>
      <c r="D14" s="89"/>
      <c r="E14" s="4"/>
      <c r="F14" s="4"/>
      <c r="G14" s="4"/>
      <c r="H14" s="6"/>
      <c r="I14" s="6"/>
      <c r="J14" s="90"/>
      <c r="K14" s="91"/>
    </row>
    <row r="15" spans="1:11" ht="18" customHeight="1">
      <c r="A15" s="92" t="s">
        <v>10</v>
      </c>
      <c r="B15" s="93"/>
      <c r="C15" s="92" t="s">
        <v>11</v>
      </c>
      <c r="D15" s="93"/>
      <c r="E15" s="96" t="s">
        <v>12</v>
      </c>
      <c r="F15" s="96" t="s">
        <v>13</v>
      </c>
      <c r="G15" s="96" t="s">
        <v>14</v>
      </c>
      <c r="H15" s="92" t="s">
        <v>15</v>
      </c>
      <c r="I15" s="104"/>
      <c r="J15" s="7" t="s">
        <v>93</v>
      </c>
      <c r="K15" s="8"/>
    </row>
    <row r="16" spans="1:11" ht="18">
      <c r="A16" s="94" t="s">
        <v>16</v>
      </c>
      <c r="B16" s="95"/>
      <c r="C16" s="94"/>
      <c r="D16" s="95"/>
      <c r="E16" s="97"/>
      <c r="F16" s="97"/>
      <c r="G16" s="97"/>
      <c r="H16" s="94"/>
      <c r="I16" s="105"/>
      <c r="J16" s="9" t="s">
        <v>111</v>
      </c>
      <c r="K16" s="10"/>
    </row>
    <row r="17" spans="1:11" ht="18" customHeight="1">
      <c r="A17" s="94" t="s">
        <v>17</v>
      </c>
      <c r="B17" s="95"/>
      <c r="C17" s="94"/>
      <c r="D17" s="95"/>
      <c r="E17" s="97"/>
      <c r="F17" s="97"/>
      <c r="G17" s="97"/>
      <c r="H17" s="94"/>
      <c r="I17" s="105"/>
      <c r="J17" s="9"/>
      <c r="K17" s="10"/>
    </row>
    <row r="18" spans="1:11" ht="18.75" thickBot="1">
      <c r="A18" s="71" t="s">
        <v>18</v>
      </c>
      <c r="B18" s="72"/>
      <c r="C18" s="71"/>
      <c r="D18" s="72"/>
      <c r="E18" s="98"/>
      <c r="F18" s="98"/>
      <c r="G18" s="98"/>
      <c r="H18" s="71"/>
      <c r="I18" s="106"/>
      <c r="J18" s="11"/>
      <c r="K18" s="12"/>
    </row>
    <row r="19" spans="1:11" ht="18.75" thickBot="1">
      <c r="A19" s="82">
        <v>1</v>
      </c>
      <c r="B19" s="83"/>
      <c r="C19" s="82">
        <v>2</v>
      </c>
      <c r="D19" s="83"/>
      <c r="E19" s="22">
        <v>3</v>
      </c>
      <c r="F19" s="22">
        <v>4</v>
      </c>
      <c r="G19" s="22">
        <v>5</v>
      </c>
      <c r="H19" s="82">
        <v>6</v>
      </c>
      <c r="I19" s="84"/>
      <c r="J19" s="99">
        <v>7</v>
      </c>
      <c r="K19" s="100"/>
    </row>
    <row r="20" spans="1:11" ht="25.5" customHeight="1" thickBot="1">
      <c r="A20" s="80" t="s">
        <v>19</v>
      </c>
      <c r="B20" s="81"/>
      <c r="C20" s="82"/>
      <c r="D20" s="83"/>
      <c r="E20" s="22"/>
      <c r="F20" s="22"/>
      <c r="G20" s="22"/>
      <c r="H20" s="82"/>
      <c r="I20" s="84"/>
      <c r="J20" s="67"/>
      <c r="K20" s="68"/>
    </row>
    <row r="21" spans="1:11" ht="18.75" thickBot="1">
      <c r="A21" s="23"/>
      <c r="B21" s="22"/>
      <c r="C21" s="85" t="s">
        <v>20</v>
      </c>
      <c r="D21" s="86"/>
      <c r="E21" s="86"/>
      <c r="F21" s="86"/>
      <c r="G21" s="86"/>
      <c r="H21" s="82"/>
      <c r="I21" s="84"/>
      <c r="J21" s="67"/>
      <c r="K21" s="68"/>
    </row>
    <row r="22" spans="1:11" ht="18.75" thickBot="1">
      <c r="A22" s="23">
        <v>1</v>
      </c>
      <c r="B22" s="24">
        <v>15811100</v>
      </c>
      <c r="C22" s="79" t="s">
        <v>21</v>
      </c>
      <c r="D22" s="79"/>
      <c r="E22" s="14" t="s">
        <v>117</v>
      </c>
      <c r="F22" s="25" t="s">
        <v>22</v>
      </c>
      <c r="G22" s="26">
        <v>350</v>
      </c>
      <c r="H22" s="69">
        <v>1680</v>
      </c>
      <c r="I22" s="70"/>
      <c r="J22" s="67">
        <f>H22*G22</f>
        <v>588000</v>
      </c>
      <c r="K22" s="68"/>
    </row>
    <row r="23" spans="1:11" ht="18.75" thickBot="1">
      <c r="A23" s="23">
        <v>2</v>
      </c>
      <c r="B23" s="24">
        <v>15612160</v>
      </c>
      <c r="C23" s="79" t="s">
        <v>23</v>
      </c>
      <c r="D23" s="79" t="s">
        <v>23</v>
      </c>
      <c r="E23" s="14" t="s">
        <v>117</v>
      </c>
      <c r="F23" s="22" t="s">
        <v>22</v>
      </c>
      <c r="G23" s="26">
        <v>270</v>
      </c>
      <c r="H23" s="69">
        <v>160</v>
      </c>
      <c r="I23" s="70"/>
      <c r="J23" s="67">
        <f t="shared" ref="J23:J68" si="0">H23*G23</f>
        <v>43200</v>
      </c>
      <c r="K23" s="68"/>
    </row>
    <row r="24" spans="1:11" ht="18.75" thickBot="1">
      <c r="A24" s="23">
        <v>3</v>
      </c>
      <c r="B24" s="24">
        <v>15411150</v>
      </c>
      <c r="C24" s="79" t="s">
        <v>25</v>
      </c>
      <c r="D24" s="79"/>
      <c r="E24" s="14" t="s">
        <v>117</v>
      </c>
      <c r="F24" s="22" t="s">
        <v>91</v>
      </c>
      <c r="G24" s="26">
        <v>900</v>
      </c>
      <c r="H24" s="69">
        <v>154</v>
      </c>
      <c r="I24" s="70"/>
      <c r="J24" s="67">
        <f t="shared" si="0"/>
        <v>138600</v>
      </c>
      <c r="K24" s="68"/>
    </row>
    <row r="25" spans="1:11" ht="18.75" thickBot="1">
      <c r="A25" s="23">
        <v>4</v>
      </c>
      <c r="B25" s="24">
        <v>15531100</v>
      </c>
      <c r="C25" s="79" t="s">
        <v>26</v>
      </c>
      <c r="D25" s="79" t="s">
        <v>27</v>
      </c>
      <c r="E25" s="14" t="s">
        <v>117</v>
      </c>
      <c r="F25" s="22" t="s">
        <v>22</v>
      </c>
      <c r="G25" s="26">
        <v>3000</v>
      </c>
      <c r="H25" s="69">
        <v>168</v>
      </c>
      <c r="I25" s="70"/>
      <c r="J25" s="67">
        <f t="shared" si="0"/>
        <v>504000</v>
      </c>
      <c r="K25" s="68"/>
    </row>
    <row r="26" spans="1:11" ht="18.75" thickBot="1">
      <c r="A26" s="23">
        <v>5</v>
      </c>
      <c r="B26" s="24">
        <v>15531100</v>
      </c>
      <c r="C26" s="75" t="s">
        <v>28</v>
      </c>
      <c r="D26" s="76"/>
      <c r="E26" s="14" t="s">
        <v>117</v>
      </c>
      <c r="F26" s="22" t="s">
        <v>22</v>
      </c>
      <c r="G26" s="26">
        <v>4000</v>
      </c>
      <c r="H26" s="69">
        <v>19</v>
      </c>
      <c r="I26" s="70"/>
      <c r="J26" s="67">
        <f t="shared" si="0"/>
        <v>76000</v>
      </c>
      <c r="K26" s="68"/>
    </row>
    <row r="27" spans="1:11" ht="18.75" thickBot="1">
      <c r="A27" s="23">
        <v>6</v>
      </c>
      <c r="B27" s="24">
        <v>15540000</v>
      </c>
      <c r="C27" s="79" t="s">
        <v>29</v>
      </c>
      <c r="D27" s="79"/>
      <c r="E27" s="14" t="s">
        <v>117</v>
      </c>
      <c r="F27" s="22" t="s">
        <v>22</v>
      </c>
      <c r="G27" s="26">
        <v>1800</v>
      </c>
      <c r="H27" s="69">
        <v>43</v>
      </c>
      <c r="I27" s="70"/>
      <c r="J27" s="67">
        <f t="shared" si="0"/>
        <v>77400</v>
      </c>
      <c r="K27" s="68"/>
    </row>
    <row r="28" spans="1:11" ht="18.75" thickBot="1">
      <c r="A28" s="23">
        <v>7</v>
      </c>
      <c r="B28" s="24">
        <v>15511200</v>
      </c>
      <c r="C28" s="79" t="s">
        <v>30</v>
      </c>
      <c r="D28" s="79" t="s">
        <v>30</v>
      </c>
      <c r="E28" s="14" t="s">
        <v>117</v>
      </c>
      <c r="F28" s="22" t="s">
        <v>91</v>
      </c>
      <c r="G28" s="26">
        <v>400</v>
      </c>
      <c r="H28" s="69">
        <v>540</v>
      </c>
      <c r="I28" s="70"/>
      <c r="J28" s="67">
        <f t="shared" si="0"/>
        <v>216000</v>
      </c>
      <c r="K28" s="68"/>
    </row>
    <row r="29" spans="1:11" ht="18.75" thickBot="1">
      <c r="A29" s="23">
        <v>8</v>
      </c>
      <c r="B29" s="24">
        <v>15551600</v>
      </c>
      <c r="C29" s="79" t="s">
        <v>31</v>
      </c>
      <c r="D29" s="79" t="s">
        <v>31</v>
      </c>
      <c r="E29" s="14" t="s">
        <v>117</v>
      </c>
      <c r="F29" s="22" t="s">
        <v>22</v>
      </c>
      <c r="G29" s="26">
        <v>400</v>
      </c>
      <c r="H29" s="69">
        <v>400</v>
      </c>
      <c r="I29" s="70"/>
      <c r="J29" s="67">
        <f t="shared" si="0"/>
        <v>160000</v>
      </c>
      <c r="K29" s="68"/>
    </row>
    <row r="30" spans="1:11" ht="18.75" thickBot="1">
      <c r="A30" s="23">
        <v>9</v>
      </c>
      <c r="B30" s="24">
        <v>15512000</v>
      </c>
      <c r="C30" s="79" t="s">
        <v>32</v>
      </c>
      <c r="D30" s="79" t="s">
        <v>32</v>
      </c>
      <c r="E30" s="14" t="s">
        <v>117</v>
      </c>
      <c r="F30" s="22" t="s">
        <v>22</v>
      </c>
      <c r="G30" s="26">
        <v>1400</v>
      </c>
      <c r="H30" s="69">
        <v>67</v>
      </c>
      <c r="I30" s="70"/>
      <c r="J30" s="67">
        <f t="shared" si="0"/>
        <v>93800</v>
      </c>
      <c r="K30" s="68"/>
    </row>
    <row r="31" spans="1:11" ht="18.75" thickBot="1">
      <c r="A31" s="23">
        <v>10</v>
      </c>
      <c r="B31" s="24">
        <v>15542100</v>
      </c>
      <c r="C31" s="79" t="s">
        <v>33</v>
      </c>
      <c r="D31" s="79" t="s">
        <v>33</v>
      </c>
      <c r="E31" s="14" t="s">
        <v>117</v>
      </c>
      <c r="F31" s="22" t="s">
        <v>22</v>
      </c>
      <c r="G31" s="26">
        <v>2500</v>
      </c>
      <c r="H31" s="69">
        <v>67</v>
      </c>
      <c r="I31" s="70"/>
      <c r="J31" s="67">
        <f t="shared" si="0"/>
        <v>167500</v>
      </c>
      <c r="K31" s="68"/>
    </row>
    <row r="32" spans="1:11" ht="18.75" thickBot="1">
      <c r="A32" s="23">
        <v>11</v>
      </c>
      <c r="B32" s="24">
        <v>15898000</v>
      </c>
      <c r="C32" s="79" t="s">
        <v>34</v>
      </c>
      <c r="D32" s="79" t="s">
        <v>34</v>
      </c>
      <c r="E32" s="14" t="s">
        <v>117</v>
      </c>
      <c r="F32" s="22" t="s">
        <v>92</v>
      </c>
      <c r="G32" s="26">
        <v>180</v>
      </c>
      <c r="H32" s="69">
        <v>3</v>
      </c>
      <c r="I32" s="70"/>
      <c r="J32" s="67">
        <f t="shared" si="0"/>
        <v>540</v>
      </c>
      <c r="K32" s="68"/>
    </row>
    <row r="33" spans="1:11" ht="18.75" thickBot="1">
      <c r="A33" s="23">
        <v>12</v>
      </c>
      <c r="B33" s="24">
        <v>15863200</v>
      </c>
      <c r="C33" s="79" t="s">
        <v>35</v>
      </c>
      <c r="D33" s="79" t="s">
        <v>35</v>
      </c>
      <c r="E33" s="14" t="s">
        <v>117</v>
      </c>
      <c r="F33" s="22" t="s">
        <v>22</v>
      </c>
      <c r="G33" s="26">
        <v>6500</v>
      </c>
      <c r="H33" s="69">
        <v>2</v>
      </c>
      <c r="I33" s="70"/>
      <c r="J33" s="67">
        <f t="shared" si="0"/>
        <v>13000</v>
      </c>
      <c r="K33" s="68"/>
    </row>
    <row r="34" spans="1:11" ht="18.75" thickBot="1">
      <c r="A34" s="23">
        <v>13</v>
      </c>
      <c r="B34" s="24">
        <v>15831000</v>
      </c>
      <c r="C34" s="79" t="s">
        <v>36</v>
      </c>
      <c r="D34" s="79" t="s">
        <v>36</v>
      </c>
      <c r="E34" s="14" t="s">
        <v>117</v>
      </c>
      <c r="F34" s="22" t="s">
        <v>22</v>
      </c>
      <c r="G34" s="26">
        <v>400</v>
      </c>
      <c r="H34" s="69">
        <v>50</v>
      </c>
      <c r="I34" s="70"/>
      <c r="J34" s="67">
        <f t="shared" si="0"/>
        <v>20000</v>
      </c>
      <c r="K34" s="68"/>
    </row>
    <row r="35" spans="1:11" ht="18.75" thickBot="1">
      <c r="A35" s="23">
        <v>14</v>
      </c>
      <c r="B35" s="24">
        <v>15872400</v>
      </c>
      <c r="C35" s="79" t="s">
        <v>37</v>
      </c>
      <c r="D35" s="79" t="s">
        <v>37</v>
      </c>
      <c r="E35" s="14" t="s">
        <v>117</v>
      </c>
      <c r="F35" s="22" t="s">
        <v>22</v>
      </c>
      <c r="G35" s="26">
        <v>200</v>
      </c>
      <c r="H35" s="69">
        <v>56</v>
      </c>
      <c r="I35" s="70"/>
      <c r="J35" s="67">
        <f t="shared" si="0"/>
        <v>11200</v>
      </c>
      <c r="K35" s="68"/>
    </row>
    <row r="36" spans="1:11" ht="18.75" thickBot="1">
      <c r="A36" s="23">
        <v>15</v>
      </c>
      <c r="B36" s="24">
        <v>15112160</v>
      </c>
      <c r="C36" s="79" t="s">
        <v>38</v>
      </c>
      <c r="D36" s="79" t="s">
        <v>38</v>
      </c>
      <c r="E36" s="14" t="s">
        <v>117</v>
      </c>
      <c r="F36" s="22" t="s">
        <v>22</v>
      </c>
      <c r="G36" s="26">
        <v>2100</v>
      </c>
      <c r="H36" s="69">
        <v>80</v>
      </c>
      <c r="I36" s="70"/>
      <c r="J36" s="67">
        <f t="shared" si="0"/>
        <v>168000</v>
      </c>
      <c r="K36" s="68"/>
    </row>
    <row r="37" spans="1:11" ht="18.75" thickBot="1">
      <c r="A37" s="23">
        <v>16</v>
      </c>
      <c r="B37" s="24">
        <v>15111120</v>
      </c>
      <c r="C37" s="79" t="s">
        <v>39</v>
      </c>
      <c r="D37" s="79" t="s">
        <v>40</v>
      </c>
      <c r="E37" s="14" t="s">
        <v>117</v>
      </c>
      <c r="F37" s="22" t="s">
        <v>22</v>
      </c>
      <c r="G37" s="26">
        <v>3800</v>
      </c>
      <c r="H37" s="69">
        <v>94</v>
      </c>
      <c r="I37" s="70"/>
      <c r="J37" s="67">
        <f t="shared" si="0"/>
        <v>357200</v>
      </c>
      <c r="K37" s="68"/>
    </row>
    <row r="38" spans="1:11" ht="18.75" thickBot="1">
      <c r="A38" s="23">
        <v>17</v>
      </c>
      <c r="B38" s="27" t="s">
        <v>41</v>
      </c>
      <c r="C38" s="79" t="s">
        <v>42</v>
      </c>
      <c r="D38" s="79" t="s">
        <v>42</v>
      </c>
      <c r="E38" s="14" t="s">
        <v>117</v>
      </c>
      <c r="F38" s="22" t="s">
        <v>43</v>
      </c>
      <c r="G38" s="26">
        <v>75</v>
      </c>
      <c r="H38" s="69">
        <v>2600</v>
      </c>
      <c r="I38" s="70"/>
      <c r="J38" s="67">
        <f t="shared" si="0"/>
        <v>195000</v>
      </c>
      <c r="K38" s="68"/>
    </row>
    <row r="39" spans="1:11" ht="18.75" thickBot="1">
      <c r="A39" s="23">
        <v>18</v>
      </c>
      <c r="B39" s="24">
        <v>15850000</v>
      </c>
      <c r="C39" s="79" t="s">
        <v>44</v>
      </c>
      <c r="D39" s="79" t="s">
        <v>44</v>
      </c>
      <c r="E39" s="14" t="s">
        <v>117</v>
      </c>
      <c r="F39" s="22" t="s">
        <v>22</v>
      </c>
      <c r="G39" s="26">
        <v>320</v>
      </c>
      <c r="H39" s="69">
        <v>376</v>
      </c>
      <c r="I39" s="70"/>
      <c r="J39" s="67">
        <f t="shared" si="0"/>
        <v>120320</v>
      </c>
      <c r="K39" s="68"/>
    </row>
    <row r="40" spans="1:11" ht="18.75" thickBot="1">
      <c r="A40" s="23">
        <v>19</v>
      </c>
      <c r="B40" s="24">
        <v>15619000</v>
      </c>
      <c r="C40" s="79" t="s">
        <v>45</v>
      </c>
      <c r="D40" s="79" t="s">
        <v>45</v>
      </c>
      <c r="E40" s="14" t="s">
        <v>117</v>
      </c>
      <c r="F40" s="22" t="s">
        <v>22</v>
      </c>
      <c r="G40" s="26">
        <v>480</v>
      </c>
      <c r="H40" s="69">
        <v>188</v>
      </c>
      <c r="I40" s="70"/>
      <c r="J40" s="67">
        <f t="shared" si="0"/>
        <v>90240</v>
      </c>
      <c r="K40" s="68"/>
    </row>
    <row r="41" spans="1:11" ht="18.75" thickBot="1">
      <c r="A41" s="23">
        <v>20</v>
      </c>
      <c r="B41" s="24">
        <v>15616000</v>
      </c>
      <c r="C41" s="79" t="s">
        <v>46</v>
      </c>
      <c r="D41" s="79" t="s">
        <v>46</v>
      </c>
      <c r="E41" s="14" t="s">
        <v>117</v>
      </c>
      <c r="F41" s="22" t="s">
        <v>22</v>
      </c>
      <c r="G41" s="26">
        <v>650</v>
      </c>
      <c r="H41" s="69">
        <v>188</v>
      </c>
      <c r="I41" s="70"/>
      <c r="J41" s="67">
        <f t="shared" si="0"/>
        <v>122200</v>
      </c>
      <c r="K41" s="68"/>
    </row>
    <row r="42" spans="1:11" ht="18.75" thickBot="1">
      <c r="A42" s="23">
        <v>21</v>
      </c>
      <c r="B42" s="24">
        <v>15617000</v>
      </c>
      <c r="C42" s="79" t="s">
        <v>47</v>
      </c>
      <c r="D42" s="79" t="s">
        <v>48</v>
      </c>
      <c r="E42" s="14" t="s">
        <v>117</v>
      </c>
      <c r="F42" s="22" t="s">
        <v>22</v>
      </c>
      <c r="G42" s="26">
        <v>280</v>
      </c>
      <c r="H42" s="69">
        <v>94</v>
      </c>
      <c r="I42" s="70"/>
      <c r="J42" s="67">
        <f t="shared" si="0"/>
        <v>26320</v>
      </c>
      <c r="K42" s="68"/>
    </row>
    <row r="43" spans="1:11" ht="18.75" thickBot="1">
      <c r="A43" s="23">
        <v>22</v>
      </c>
      <c r="B43" s="27" t="s">
        <v>49</v>
      </c>
      <c r="C43" s="79" t="s">
        <v>50</v>
      </c>
      <c r="D43" s="79" t="s">
        <v>50</v>
      </c>
      <c r="E43" s="14" t="s">
        <v>117</v>
      </c>
      <c r="F43" s="22" t="s">
        <v>22</v>
      </c>
      <c r="G43" s="26">
        <v>450</v>
      </c>
      <c r="H43" s="69">
        <v>430</v>
      </c>
      <c r="I43" s="70"/>
      <c r="J43" s="67">
        <f t="shared" si="0"/>
        <v>193500</v>
      </c>
      <c r="K43" s="68"/>
    </row>
    <row r="44" spans="1:11" ht="18.75" thickBot="1">
      <c r="A44" s="23">
        <v>23</v>
      </c>
      <c r="B44" s="24">
        <v>15331153</v>
      </c>
      <c r="C44" s="79" t="s">
        <v>51</v>
      </c>
      <c r="D44" s="79" t="s">
        <v>51</v>
      </c>
      <c r="E44" s="14" t="s">
        <v>117</v>
      </c>
      <c r="F44" s="22" t="s">
        <v>22</v>
      </c>
      <c r="G44" s="26">
        <v>600</v>
      </c>
      <c r="H44" s="69">
        <v>215</v>
      </c>
      <c r="I44" s="70"/>
      <c r="J44" s="67">
        <f t="shared" si="0"/>
        <v>129000</v>
      </c>
      <c r="K44" s="68"/>
    </row>
    <row r="45" spans="1:11" ht="18.75" thickBot="1">
      <c r="A45" s="23">
        <v>24</v>
      </c>
      <c r="B45" s="24">
        <v>15331154</v>
      </c>
      <c r="C45" s="79" t="s">
        <v>52</v>
      </c>
      <c r="D45" s="79" t="s">
        <v>52</v>
      </c>
      <c r="E45" s="14" t="s">
        <v>117</v>
      </c>
      <c r="F45" s="22" t="s">
        <v>22</v>
      </c>
      <c r="G45" s="26">
        <v>350</v>
      </c>
      <c r="H45" s="69">
        <v>53</v>
      </c>
      <c r="I45" s="70"/>
      <c r="J45" s="67">
        <f t="shared" si="0"/>
        <v>18550</v>
      </c>
      <c r="K45" s="68"/>
    </row>
    <row r="46" spans="1:11" ht="18.75" thickBot="1">
      <c r="A46" s="23">
        <v>25</v>
      </c>
      <c r="B46" s="24">
        <v>15333100</v>
      </c>
      <c r="C46" s="79" t="s">
        <v>53</v>
      </c>
      <c r="D46" s="79" t="s">
        <v>53</v>
      </c>
      <c r="E46" s="14" t="s">
        <v>117</v>
      </c>
      <c r="F46" s="22" t="s">
        <v>22</v>
      </c>
      <c r="G46" s="26">
        <v>980</v>
      </c>
      <c r="H46" s="69">
        <v>27</v>
      </c>
      <c r="I46" s="70"/>
      <c r="J46" s="67">
        <f t="shared" si="0"/>
        <v>26460</v>
      </c>
      <c r="K46" s="68"/>
    </row>
    <row r="47" spans="1:11" ht="18.75" thickBot="1">
      <c r="A47" s="23">
        <v>26</v>
      </c>
      <c r="B47" s="24">
        <v>15872310</v>
      </c>
      <c r="C47" s="79" t="s">
        <v>54</v>
      </c>
      <c r="D47" s="79" t="s">
        <v>54</v>
      </c>
      <c r="E47" s="14" t="s">
        <v>117</v>
      </c>
      <c r="F47" s="22" t="s">
        <v>22</v>
      </c>
      <c r="G47" s="26">
        <v>2000</v>
      </c>
      <c r="H47" s="69">
        <v>0.1</v>
      </c>
      <c r="I47" s="70"/>
      <c r="J47" s="67">
        <f t="shared" si="0"/>
        <v>200</v>
      </c>
      <c r="K47" s="68"/>
    </row>
    <row r="48" spans="1:11" ht="18.75" thickBot="1">
      <c r="A48" s="23">
        <v>27</v>
      </c>
      <c r="B48" s="28">
        <v>15332290</v>
      </c>
      <c r="C48" s="79" t="s">
        <v>55</v>
      </c>
      <c r="D48" s="79" t="s">
        <v>55</v>
      </c>
      <c r="E48" s="14" t="s">
        <v>117</v>
      </c>
      <c r="F48" s="22" t="s">
        <v>22</v>
      </c>
      <c r="G48" s="26">
        <v>1250</v>
      </c>
      <c r="H48" s="69">
        <v>67</v>
      </c>
      <c r="I48" s="70"/>
      <c r="J48" s="67">
        <f t="shared" si="0"/>
        <v>83750</v>
      </c>
      <c r="K48" s="68"/>
    </row>
    <row r="49" spans="1:11" ht="18.75" thickBot="1">
      <c r="A49" s="23">
        <v>28</v>
      </c>
      <c r="B49" s="28">
        <v>15511600</v>
      </c>
      <c r="C49" s="79" t="s">
        <v>56</v>
      </c>
      <c r="D49" s="79" t="s">
        <v>56</v>
      </c>
      <c r="E49" s="14" t="s">
        <v>117</v>
      </c>
      <c r="F49" s="22" t="s">
        <v>22</v>
      </c>
      <c r="G49" s="26">
        <v>1500</v>
      </c>
      <c r="H49" s="69">
        <v>80</v>
      </c>
      <c r="I49" s="70"/>
      <c r="J49" s="67">
        <f t="shared" si="0"/>
        <v>120000</v>
      </c>
      <c r="K49" s="68"/>
    </row>
    <row r="50" spans="1:11" ht="18.75" thickBot="1">
      <c r="A50" s="23">
        <v>29</v>
      </c>
      <c r="B50" s="28">
        <v>15841100</v>
      </c>
      <c r="C50" s="79" t="s">
        <v>57</v>
      </c>
      <c r="D50" s="79" t="s">
        <v>57</v>
      </c>
      <c r="E50" s="14" t="s">
        <v>117</v>
      </c>
      <c r="F50" s="22" t="s">
        <v>22</v>
      </c>
      <c r="G50" s="26">
        <v>3500</v>
      </c>
      <c r="H50" s="69">
        <v>1</v>
      </c>
      <c r="I50" s="70"/>
      <c r="J50" s="67">
        <f t="shared" si="0"/>
        <v>3500</v>
      </c>
      <c r="K50" s="68"/>
    </row>
    <row r="51" spans="1:11" ht="18.75" thickBot="1">
      <c r="A51" s="23">
        <v>30</v>
      </c>
      <c r="B51" s="24">
        <v>15842100</v>
      </c>
      <c r="C51" s="79" t="s">
        <v>58</v>
      </c>
      <c r="D51" s="79" t="s">
        <v>58</v>
      </c>
      <c r="E51" s="14" t="s">
        <v>117</v>
      </c>
      <c r="F51" s="22" t="s">
        <v>22</v>
      </c>
      <c r="G51" s="26">
        <v>2200</v>
      </c>
      <c r="H51" s="69">
        <v>40</v>
      </c>
      <c r="I51" s="70"/>
      <c r="J51" s="67">
        <f t="shared" si="0"/>
        <v>88000</v>
      </c>
      <c r="K51" s="68"/>
    </row>
    <row r="52" spans="1:11" ht="18.75" thickBot="1">
      <c r="A52" s="23">
        <v>31</v>
      </c>
      <c r="B52" s="29">
        <v>15820000</v>
      </c>
      <c r="C52" s="79" t="s">
        <v>59</v>
      </c>
      <c r="D52" s="79" t="s">
        <v>59</v>
      </c>
      <c r="E52" s="14" t="s">
        <v>117</v>
      </c>
      <c r="F52" s="22" t="s">
        <v>22</v>
      </c>
      <c r="G52" s="26">
        <v>1100</v>
      </c>
      <c r="H52" s="69">
        <v>53</v>
      </c>
      <c r="I52" s="70"/>
      <c r="J52" s="67">
        <f t="shared" si="0"/>
        <v>58300</v>
      </c>
      <c r="K52" s="68"/>
    </row>
    <row r="53" spans="1:11" ht="18.75" thickBot="1">
      <c r="A53" s="23">
        <v>32</v>
      </c>
      <c r="B53" s="24">
        <v>15821500</v>
      </c>
      <c r="C53" s="79" t="s">
        <v>60</v>
      </c>
      <c r="D53" s="79" t="s">
        <v>60</v>
      </c>
      <c r="E53" s="14" t="s">
        <v>117</v>
      </c>
      <c r="F53" s="22" t="s">
        <v>24</v>
      </c>
      <c r="G53" s="26">
        <v>900</v>
      </c>
      <c r="H53" s="69">
        <v>53</v>
      </c>
      <c r="I53" s="70"/>
      <c r="J53" s="67">
        <f t="shared" si="0"/>
        <v>47700</v>
      </c>
      <c r="K53" s="68"/>
    </row>
    <row r="54" spans="1:11" ht="18.75" thickBot="1">
      <c r="A54" s="23">
        <v>33</v>
      </c>
      <c r="B54" s="27" t="s">
        <v>61</v>
      </c>
      <c r="C54" s="79" t="s">
        <v>62</v>
      </c>
      <c r="D54" s="79" t="s">
        <v>62</v>
      </c>
      <c r="E54" s="14" t="s">
        <v>117</v>
      </c>
      <c r="F54" s="22" t="s">
        <v>22</v>
      </c>
      <c r="G54" s="26">
        <v>300</v>
      </c>
      <c r="H54" s="69">
        <v>160</v>
      </c>
      <c r="I54" s="70"/>
      <c r="J54" s="67">
        <f t="shared" si="0"/>
        <v>48000</v>
      </c>
      <c r="K54" s="68"/>
    </row>
    <row r="55" spans="1:11" ht="18.75" thickBot="1">
      <c r="A55" s="23">
        <v>34</v>
      </c>
      <c r="B55" s="27" t="s">
        <v>63</v>
      </c>
      <c r="C55" s="79" t="s">
        <v>64</v>
      </c>
      <c r="D55" s="79" t="s">
        <v>64</v>
      </c>
      <c r="E55" s="14" t="s">
        <v>117</v>
      </c>
      <c r="F55" s="22" t="s">
        <v>22</v>
      </c>
      <c r="G55" s="26">
        <v>300</v>
      </c>
      <c r="H55" s="69">
        <v>160</v>
      </c>
      <c r="I55" s="70"/>
      <c r="J55" s="67">
        <f t="shared" si="0"/>
        <v>48000</v>
      </c>
      <c r="K55" s="68"/>
    </row>
    <row r="56" spans="1:11" ht="18.75" thickBot="1">
      <c r="A56" s="23">
        <v>35</v>
      </c>
      <c r="B56" s="27" t="s">
        <v>65</v>
      </c>
      <c r="C56" s="79" t="s">
        <v>66</v>
      </c>
      <c r="D56" s="79" t="s">
        <v>66</v>
      </c>
      <c r="E56" s="14" t="s">
        <v>117</v>
      </c>
      <c r="F56" s="22" t="s">
        <v>22</v>
      </c>
      <c r="G56" s="26">
        <v>150</v>
      </c>
      <c r="H56" s="69">
        <v>800</v>
      </c>
      <c r="I56" s="70"/>
      <c r="J56" s="67">
        <f t="shared" si="0"/>
        <v>120000</v>
      </c>
      <c r="K56" s="68"/>
    </row>
    <row r="57" spans="1:11" ht="18.75" thickBot="1">
      <c r="A57" s="23">
        <v>36</v>
      </c>
      <c r="B57" s="27" t="s">
        <v>67</v>
      </c>
      <c r="C57" s="79" t="s">
        <v>68</v>
      </c>
      <c r="D57" s="79" t="s">
        <v>68</v>
      </c>
      <c r="E57" s="14" t="s">
        <v>117</v>
      </c>
      <c r="F57" s="22" t="s">
        <v>22</v>
      </c>
      <c r="G57" s="26">
        <v>300</v>
      </c>
      <c r="H57" s="69">
        <v>370</v>
      </c>
      <c r="I57" s="70"/>
      <c r="J57" s="67">
        <f t="shared" si="0"/>
        <v>111000</v>
      </c>
      <c r="K57" s="68"/>
    </row>
    <row r="58" spans="1:11" ht="18.75" thickBot="1">
      <c r="A58" s="23">
        <v>37</v>
      </c>
      <c r="B58" s="24">
        <v>15311100</v>
      </c>
      <c r="C58" s="79" t="s">
        <v>69</v>
      </c>
      <c r="D58" s="79" t="s">
        <v>69</v>
      </c>
      <c r="E58" s="14" t="s">
        <v>117</v>
      </c>
      <c r="F58" s="22" t="s">
        <v>22</v>
      </c>
      <c r="G58" s="26">
        <v>220</v>
      </c>
      <c r="H58" s="69">
        <v>1500</v>
      </c>
      <c r="I58" s="70"/>
      <c r="J58" s="67">
        <f t="shared" si="0"/>
        <v>330000</v>
      </c>
      <c r="K58" s="68"/>
    </row>
    <row r="59" spans="1:11" ht="18.75" thickBot="1">
      <c r="A59" s="23">
        <v>38</v>
      </c>
      <c r="B59" s="27" t="s">
        <v>70</v>
      </c>
      <c r="C59" s="79" t="s">
        <v>71</v>
      </c>
      <c r="D59" s="79" t="s">
        <v>71</v>
      </c>
      <c r="E59" s="14" t="s">
        <v>117</v>
      </c>
      <c r="F59" s="22" t="s">
        <v>22</v>
      </c>
      <c r="G59" s="26">
        <v>250</v>
      </c>
      <c r="H59" s="69">
        <v>56</v>
      </c>
      <c r="I59" s="70"/>
      <c r="J59" s="67">
        <f t="shared" si="0"/>
        <v>14000</v>
      </c>
      <c r="K59" s="68"/>
    </row>
    <row r="60" spans="1:11" ht="18.75" thickBot="1">
      <c r="A60" s="23">
        <v>39</v>
      </c>
      <c r="B60" s="30" t="s">
        <v>72</v>
      </c>
      <c r="C60" s="75" t="s">
        <v>73</v>
      </c>
      <c r="D60" s="76"/>
      <c r="E60" s="14" t="s">
        <v>117</v>
      </c>
      <c r="F60" s="22" t="s">
        <v>92</v>
      </c>
      <c r="G60" s="26">
        <v>290</v>
      </c>
      <c r="H60" s="69">
        <v>30</v>
      </c>
      <c r="I60" s="70"/>
      <c r="J60" s="67">
        <f t="shared" si="0"/>
        <v>8700</v>
      </c>
      <c r="K60" s="68"/>
    </row>
    <row r="61" spans="1:11" ht="18.75" thickBot="1">
      <c r="A61" s="23">
        <v>40</v>
      </c>
      <c r="B61" s="30" t="s">
        <v>74</v>
      </c>
      <c r="C61" s="75" t="s">
        <v>75</v>
      </c>
      <c r="D61" s="76"/>
      <c r="E61" s="14" t="s">
        <v>117</v>
      </c>
      <c r="F61" s="22" t="s">
        <v>22</v>
      </c>
      <c r="G61" s="26">
        <v>200</v>
      </c>
      <c r="H61" s="77">
        <v>70</v>
      </c>
      <c r="I61" s="78"/>
      <c r="J61" s="67">
        <f t="shared" si="0"/>
        <v>14000</v>
      </c>
      <c r="K61" s="68"/>
    </row>
    <row r="62" spans="1:11" ht="18.75" thickBot="1">
      <c r="A62" s="23">
        <v>41</v>
      </c>
      <c r="B62" s="30" t="s">
        <v>76</v>
      </c>
      <c r="C62" s="75" t="s">
        <v>77</v>
      </c>
      <c r="D62" s="76"/>
      <c r="E62" s="14" t="s">
        <v>117</v>
      </c>
      <c r="F62" s="22" t="s">
        <v>22</v>
      </c>
      <c r="G62" s="26">
        <v>250</v>
      </c>
      <c r="H62" s="77">
        <v>62</v>
      </c>
      <c r="I62" s="78"/>
      <c r="J62" s="67">
        <f t="shared" si="0"/>
        <v>15500</v>
      </c>
      <c r="K62" s="68"/>
    </row>
    <row r="63" spans="1:11" ht="18.75" thickBot="1">
      <c r="A63" s="23">
        <v>42</v>
      </c>
      <c r="B63" s="30" t="s">
        <v>78</v>
      </c>
      <c r="C63" s="75" t="s">
        <v>79</v>
      </c>
      <c r="D63" s="76"/>
      <c r="E63" s="14" t="s">
        <v>117</v>
      </c>
      <c r="F63" s="22" t="s">
        <v>22</v>
      </c>
      <c r="G63" s="26">
        <v>250</v>
      </c>
      <c r="H63" s="77">
        <v>0</v>
      </c>
      <c r="I63" s="78"/>
      <c r="J63" s="67">
        <f t="shared" si="0"/>
        <v>0</v>
      </c>
      <c r="K63" s="68"/>
    </row>
    <row r="64" spans="1:11" ht="18.75" thickBot="1">
      <c r="A64" s="23">
        <v>43</v>
      </c>
      <c r="B64" s="30" t="s">
        <v>80</v>
      </c>
      <c r="C64" s="75" t="s">
        <v>81</v>
      </c>
      <c r="D64" s="76"/>
      <c r="E64" s="14" t="s">
        <v>117</v>
      </c>
      <c r="F64" s="22" t="s">
        <v>22</v>
      </c>
      <c r="G64" s="26">
        <v>450</v>
      </c>
      <c r="H64" s="77">
        <v>94</v>
      </c>
      <c r="I64" s="78"/>
      <c r="J64" s="67">
        <f t="shared" si="0"/>
        <v>42300</v>
      </c>
      <c r="K64" s="68"/>
    </row>
    <row r="65" spans="1:11" ht="18.75" thickBot="1">
      <c r="A65" s="23">
        <v>44</v>
      </c>
      <c r="B65" s="30" t="s">
        <v>82</v>
      </c>
      <c r="C65" s="75" t="s">
        <v>83</v>
      </c>
      <c r="D65" s="76"/>
      <c r="E65" s="14" t="s">
        <v>117</v>
      </c>
      <c r="F65" s="22" t="s">
        <v>22</v>
      </c>
      <c r="G65" s="26">
        <v>450</v>
      </c>
      <c r="H65" s="77">
        <v>42</v>
      </c>
      <c r="I65" s="78"/>
      <c r="J65" s="67">
        <f t="shared" si="0"/>
        <v>18900</v>
      </c>
      <c r="K65" s="68"/>
    </row>
    <row r="66" spans="1:11" ht="18.75" thickBot="1">
      <c r="A66" s="23">
        <v>45</v>
      </c>
      <c r="B66" s="30" t="s">
        <v>84</v>
      </c>
      <c r="C66" s="75" t="s">
        <v>85</v>
      </c>
      <c r="D66" s="76"/>
      <c r="E66" s="14" t="s">
        <v>117</v>
      </c>
      <c r="F66" s="22" t="s">
        <v>22</v>
      </c>
      <c r="G66" s="26">
        <v>650</v>
      </c>
      <c r="H66" s="77">
        <v>160</v>
      </c>
      <c r="I66" s="78"/>
      <c r="J66" s="67">
        <f t="shared" si="0"/>
        <v>104000</v>
      </c>
      <c r="K66" s="68"/>
    </row>
    <row r="67" spans="1:11" ht="18.75" thickBot="1">
      <c r="A67" s="23">
        <v>46</v>
      </c>
      <c r="B67" s="30" t="s">
        <v>86</v>
      </c>
      <c r="C67" s="75" t="s">
        <v>87</v>
      </c>
      <c r="D67" s="76"/>
      <c r="E67" s="14" t="s">
        <v>117</v>
      </c>
      <c r="F67" s="22" t="s">
        <v>22</v>
      </c>
      <c r="G67" s="26">
        <v>450</v>
      </c>
      <c r="H67" s="77">
        <v>54</v>
      </c>
      <c r="I67" s="78"/>
      <c r="J67" s="67">
        <f t="shared" si="0"/>
        <v>24300</v>
      </c>
      <c r="K67" s="68"/>
    </row>
    <row r="68" spans="1:11" ht="18.75" thickBot="1">
      <c r="A68" s="23">
        <v>47</v>
      </c>
      <c r="B68" s="30" t="s">
        <v>88</v>
      </c>
      <c r="C68" s="75" t="s">
        <v>89</v>
      </c>
      <c r="D68" s="76"/>
      <c r="E68" s="14" t="s">
        <v>117</v>
      </c>
      <c r="F68" s="22" t="s">
        <v>22</v>
      </c>
      <c r="G68" s="26">
        <v>2100</v>
      </c>
      <c r="H68" s="69">
        <v>22</v>
      </c>
      <c r="I68" s="70"/>
      <c r="J68" s="67">
        <f t="shared" si="0"/>
        <v>46200</v>
      </c>
      <c r="K68" s="68"/>
    </row>
    <row r="69" spans="1:11" ht="18.75" thickBot="1">
      <c r="A69" s="23"/>
      <c r="B69" s="22"/>
      <c r="C69" s="71" t="s">
        <v>90</v>
      </c>
      <c r="D69" s="72"/>
      <c r="E69" s="22"/>
      <c r="F69" s="22"/>
      <c r="G69" s="31"/>
      <c r="H69" s="73"/>
      <c r="I69" s="74"/>
      <c r="J69" s="67">
        <f>SUM(J22:K68)</f>
        <v>4902380</v>
      </c>
      <c r="K69" s="68"/>
    </row>
    <row r="70" spans="1:11" ht="18.75" thickBot="1">
      <c r="A70" s="23"/>
      <c r="B70" s="22"/>
      <c r="C70" s="33"/>
      <c r="D70" s="22"/>
      <c r="E70" s="22"/>
      <c r="F70" s="22"/>
      <c r="G70" s="31"/>
      <c r="H70" s="32"/>
      <c r="I70" s="17"/>
      <c r="J70" s="18"/>
      <c r="K70" s="38"/>
    </row>
    <row r="71" spans="1:11" ht="18.75" thickBot="1">
      <c r="A71" s="13">
        <v>1</v>
      </c>
      <c r="B71" s="14">
        <v>30192700</v>
      </c>
      <c r="C71" s="61" t="s">
        <v>94</v>
      </c>
      <c r="D71" s="62"/>
      <c r="E71" s="14" t="s">
        <v>95</v>
      </c>
      <c r="F71" s="14"/>
      <c r="G71" s="14"/>
      <c r="H71" s="55" t="s">
        <v>96</v>
      </c>
      <c r="I71" s="56"/>
      <c r="J71" s="55">
        <v>180</v>
      </c>
      <c r="K71" s="63"/>
    </row>
    <row r="72" spans="1:11" ht="18.75" thickBot="1">
      <c r="A72" s="13">
        <v>2</v>
      </c>
      <c r="B72" s="14">
        <v>39831240</v>
      </c>
      <c r="C72" s="61" t="s">
        <v>97</v>
      </c>
      <c r="D72" s="62"/>
      <c r="E72" s="14" t="s">
        <v>95</v>
      </c>
      <c r="F72" s="14"/>
      <c r="G72" s="14"/>
      <c r="H72" s="55" t="s">
        <v>96</v>
      </c>
      <c r="I72" s="56"/>
      <c r="J72" s="55">
        <v>200</v>
      </c>
      <c r="K72" s="63"/>
    </row>
    <row r="73" spans="1:11" ht="15" customHeight="1" thickBot="1">
      <c r="A73" s="13"/>
      <c r="B73" s="39"/>
      <c r="C73" s="61"/>
      <c r="D73" s="62"/>
      <c r="E73" s="14"/>
      <c r="F73" s="14"/>
      <c r="G73" s="14"/>
      <c r="H73" s="55" t="s">
        <v>96</v>
      </c>
      <c r="I73" s="56"/>
      <c r="J73" s="55"/>
      <c r="K73" s="63"/>
    </row>
    <row r="74" spans="1:11" ht="18.75" thickBot="1">
      <c r="A74" s="64" t="s">
        <v>98</v>
      </c>
      <c r="B74" s="65"/>
      <c r="C74" s="65"/>
      <c r="D74" s="65"/>
      <c r="E74" s="65"/>
      <c r="F74" s="65"/>
      <c r="G74" s="65"/>
      <c r="H74" s="65"/>
      <c r="I74" s="65"/>
      <c r="J74" s="65"/>
      <c r="K74" s="66"/>
    </row>
    <row r="75" spans="1:11" ht="18.75" thickBot="1">
      <c r="A75" s="13"/>
      <c r="B75" s="14"/>
      <c r="C75" s="59"/>
      <c r="D75" s="60"/>
      <c r="E75" s="15"/>
      <c r="F75" s="14"/>
      <c r="G75" s="55"/>
      <c r="H75" s="56"/>
      <c r="I75" s="59"/>
      <c r="J75" s="60"/>
      <c r="K75" s="40"/>
    </row>
    <row r="76" spans="1:11" ht="18.75" thickBot="1">
      <c r="A76" s="13">
        <v>1</v>
      </c>
      <c r="B76" s="14">
        <v>65211100</v>
      </c>
      <c r="C76" s="53" t="s">
        <v>99</v>
      </c>
      <c r="D76" s="54"/>
      <c r="E76" s="16" t="s">
        <v>95</v>
      </c>
      <c r="F76" s="14" t="s">
        <v>100</v>
      </c>
      <c r="G76" s="57"/>
      <c r="H76" s="58"/>
      <c r="I76" s="57">
        <v>100000</v>
      </c>
      <c r="J76" s="58"/>
      <c r="K76" s="40">
        <v>850</v>
      </c>
    </row>
    <row r="77" spans="1:11" ht="18.75" thickBot="1">
      <c r="A77" s="13">
        <v>2</v>
      </c>
      <c r="B77" s="14">
        <v>65311100</v>
      </c>
      <c r="C77" s="53" t="s">
        <v>101</v>
      </c>
      <c r="D77" s="54"/>
      <c r="E77" s="16" t="s">
        <v>95</v>
      </c>
      <c r="F77" s="14" t="s">
        <v>102</v>
      </c>
      <c r="G77" s="55"/>
      <c r="H77" s="56"/>
      <c r="I77" s="57">
        <v>250</v>
      </c>
      <c r="J77" s="58"/>
      <c r="K77" s="40">
        <v>160</v>
      </c>
    </row>
    <row r="78" spans="1:11" ht="18.75" thickBot="1">
      <c r="A78" s="13">
        <v>3</v>
      </c>
      <c r="B78" s="14">
        <v>65100000</v>
      </c>
      <c r="C78" s="53" t="s">
        <v>103</v>
      </c>
      <c r="D78" s="54"/>
      <c r="E78" s="16" t="s">
        <v>104</v>
      </c>
      <c r="F78" s="14" t="s">
        <v>100</v>
      </c>
      <c r="G78" s="57"/>
      <c r="H78" s="58"/>
      <c r="I78" s="57">
        <v>60</v>
      </c>
      <c r="J78" s="58"/>
      <c r="K78" s="40">
        <v>120</v>
      </c>
    </row>
    <row r="79" spans="1:11" ht="18.75" thickBot="1">
      <c r="A79" s="13">
        <v>4</v>
      </c>
      <c r="B79" s="14">
        <v>64216200</v>
      </c>
      <c r="C79" s="53" t="s">
        <v>105</v>
      </c>
      <c r="D79" s="54"/>
      <c r="E79" s="16" t="s">
        <v>104</v>
      </c>
      <c r="F79" s="14" t="s">
        <v>96</v>
      </c>
      <c r="G79" s="55"/>
      <c r="H79" s="56"/>
      <c r="I79" s="55">
        <v>60</v>
      </c>
      <c r="J79" s="56"/>
      <c r="K79" s="40">
        <v>120</v>
      </c>
    </row>
    <row r="80" spans="1:11" ht="18.75" thickBot="1">
      <c r="A80" s="13">
        <v>5</v>
      </c>
      <c r="B80" s="14">
        <v>90512000</v>
      </c>
      <c r="C80" s="53" t="s">
        <v>106</v>
      </c>
      <c r="D80" s="54"/>
      <c r="E80" s="16" t="s">
        <v>95</v>
      </c>
      <c r="F80" s="14" t="s">
        <v>96</v>
      </c>
      <c r="G80" s="55"/>
      <c r="H80" s="56"/>
      <c r="I80" s="55">
        <v>52.8</v>
      </c>
      <c r="J80" s="56"/>
      <c r="K80" s="40">
        <v>50</v>
      </c>
    </row>
    <row r="81" spans="1:22" ht="18.75" thickBot="1">
      <c r="A81" s="13">
        <v>6</v>
      </c>
      <c r="B81" s="14">
        <v>98300000</v>
      </c>
      <c r="C81" s="53" t="s">
        <v>107</v>
      </c>
      <c r="D81" s="54"/>
      <c r="E81" s="16" t="s">
        <v>95</v>
      </c>
      <c r="F81" s="14" t="s">
        <v>96</v>
      </c>
      <c r="G81" s="55"/>
      <c r="H81" s="56"/>
      <c r="I81" s="55">
        <v>66</v>
      </c>
      <c r="J81" s="56"/>
      <c r="K81" s="40">
        <v>66</v>
      </c>
    </row>
    <row r="82" spans="1:22" ht="18.75" thickBot="1">
      <c r="A82" s="34">
        <v>7</v>
      </c>
      <c r="B82" s="35">
        <v>76131100</v>
      </c>
      <c r="C82" s="42" t="s">
        <v>108</v>
      </c>
      <c r="D82" s="43"/>
      <c r="E82" s="36" t="s">
        <v>95</v>
      </c>
      <c r="F82" s="35" t="s">
        <v>96</v>
      </c>
      <c r="G82" s="44"/>
      <c r="H82" s="45"/>
      <c r="I82" s="46">
        <v>150</v>
      </c>
      <c r="J82" s="47"/>
      <c r="K82" s="40">
        <v>100</v>
      </c>
    </row>
    <row r="83" spans="1:22" ht="18.75" thickBot="1">
      <c r="A83" s="37">
        <v>8</v>
      </c>
      <c r="B83" s="37">
        <v>98391200</v>
      </c>
      <c r="C83" s="48" t="s">
        <v>109</v>
      </c>
      <c r="D83" s="48"/>
      <c r="E83" s="37" t="s">
        <v>95</v>
      </c>
      <c r="F83" s="37" t="s">
        <v>96</v>
      </c>
      <c r="G83" s="49"/>
      <c r="H83" s="49"/>
      <c r="I83" s="49">
        <v>80</v>
      </c>
      <c r="J83" s="49"/>
      <c r="K83" s="40">
        <v>300</v>
      </c>
    </row>
    <row r="84" spans="1:22" s="20" customFormat="1" ht="18.75" customHeight="1">
      <c r="A84" s="52" t="s">
        <v>113</v>
      </c>
      <c r="B84" s="52"/>
      <c r="C84" s="52"/>
      <c r="D84" s="52"/>
      <c r="E84" s="52"/>
      <c r="F84" s="52"/>
      <c r="G84" s="52"/>
      <c r="H84" s="52"/>
      <c r="I84" s="52"/>
      <c r="J84" s="52"/>
      <c r="K84" s="21"/>
    </row>
    <row r="85" spans="1:22" ht="19.5" customHeight="1">
      <c r="A85" s="51" t="s">
        <v>114</v>
      </c>
      <c r="B85" s="51"/>
      <c r="C85" s="51"/>
      <c r="D85" s="51"/>
      <c r="E85" s="51"/>
      <c r="F85" s="51"/>
      <c r="G85" s="51"/>
      <c r="H85" s="51"/>
      <c r="I85" s="51"/>
      <c r="J85" s="51"/>
    </row>
    <row r="86" spans="1:22" ht="36" customHeight="1">
      <c r="D86" s="19" t="s">
        <v>112</v>
      </c>
      <c r="F86" s="50" t="s">
        <v>116</v>
      </c>
      <c r="G86" s="50"/>
      <c r="O86" s="41"/>
      <c r="P86" s="41"/>
      <c r="Q86" s="41"/>
      <c r="R86" s="41"/>
      <c r="S86" s="41"/>
      <c r="T86" s="41"/>
      <c r="U86" s="41"/>
      <c r="V86" s="41"/>
    </row>
    <row r="87" spans="1:22">
      <c r="O87" s="41"/>
      <c r="P87" s="41"/>
      <c r="Q87" s="41"/>
      <c r="R87" s="41"/>
      <c r="S87" s="41"/>
      <c r="T87" s="41"/>
      <c r="U87" s="41"/>
      <c r="V87" s="41"/>
    </row>
  </sheetData>
  <mergeCells count="215">
    <mergeCell ref="B5:G5"/>
    <mergeCell ref="J6:K6"/>
    <mergeCell ref="A8:K8"/>
    <mergeCell ref="A9:K9"/>
    <mergeCell ref="A10:K10"/>
    <mergeCell ref="A11:K11"/>
    <mergeCell ref="H15:I18"/>
    <mergeCell ref="A16:B16"/>
    <mergeCell ref="A17:B17"/>
    <mergeCell ref="A18:B18"/>
    <mergeCell ref="A20:B20"/>
    <mergeCell ref="C20:D20"/>
    <mergeCell ref="H20:I20"/>
    <mergeCell ref="C21:G21"/>
    <mergeCell ref="H21:I21"/>
    <mergeCell ref="A19:B19"/>
    <mergeCell ref="C19:D19"/>
    <mergeCell ref="H19:I19"/>
    <mergeCell ref="A12:K12"/>
    <mergeCell ref="A13:K13"/>
    <mergeCell ref="A14:D14"/>
    <mergeCell ref="J14:K14"/>
    <mergeCell ref="A15:B15"/>
    <mergeCell ref="C15:D18"/>
    <mergeCell ref="E15:E18"/>
    <mergeCell ref="F15:F18"/>
    <mergeCell ref="G15:G18"/>
    <mergeCell ref="J19:K19"/>
    <mergeCell ref="C26:D26"/>
    <mergeCell ref="H26:I26"/>
    <mergeCell ref="C27:D27"/>
    <mergeCell ref="H27:I27"/>
    <mergeCell ref="C24:D24"/>
    <mergeCell ref="H24:I24"/>
    <mergeCell ref="C25:D25"/>
    <mergeCell ref="H25:I25"/>
    <mergeCell ref="C22:D22"/>
    <mergeCell ref="H22:I22"/>
    <mergeCell ref="C23:D23"/>
    <mergeCell ref="H23:I23"/>
    <mergeCell ref="C32:D32"/>
    <mergeCell ref="H32:I32"/>
    <mergeCell ref="C33:D33"/>
    <mergeCell ref="H33:I33"/>
    <mergeCell ref="C30:D30"/>
    <mergeCell ref="H30:I30"/>
    <mergeCell ref="C31:D31"/>
    <mergeCell ref="H31:I31"/>
    <mergeCell ref="C28:D28"/>
    <mergeCell ref="H28:I28"/>
    <mergeCell ref="C29:D29"/>
    <mergeCell ref="H29:I29"/>
    <mergeCell ref="C38:D38"/>
    <mergeCell ref="H38:I38"/>
    <mergeCell ref="C39:D39"/>
    <mergeCell ref="H39:I39"/>
    <mergeCell ref="C36:D36"/>
    <mergeCell ref="H36:I36"/>
    <mergeCell ref="C37:D37"/>
    <mergeCell ref="H37:I37"/>
    <mergeCell ref="C34:D34"/>
    <mergeCell ref="H34:I34"/>
    <mergeCell ref="C35:D35"/>
    <mergeCell ref="H35:I35"/>
    <mergeCell ref="C44:D44"/>
    <mergeCell ref="H44:I44"/>
    <mergeCell ref="C45:D45"/>
    <mergeCell ref="H45:I45"/>
    <mergeCell ref="C42:D42"/>
    <mergeCell ref="H42:I42"/>
    <mergeCell ref="C43:D43"/>
    <mergeCell ref="H43:I43"/>
    <mergeCell ref="C40:D40"/>
    <mergeCell ref="H40:I40"/>
    <mergeCell ref="C41:D41"/>
    <mergeCell ref="H41:I41"/>
    <mergeCell ref="C50:D50"/>
    <mergeCell ref="H50:I50"/>
    <mergeCell ref="C51:D51"/>
    <mergeCell ref="H51:I51"/>
    <mergeCell ref="C48:D48"/>
    <mergeCell ref="H48:I48"/>
    <mergeCell ref="C49:D49"/>
    <mergeCell ref="H49:I49"/>
    <mergeCell ref="C46:D46"/>
    <mergeCell ref="H46:I46"/>
    <mergeCell ref="C47:D47"/>
    <mergeCell ref="H47:I47"/>
    <mergeCell ref="C57:D57"/>
    <mergeCell ref="H57:I57"/>
    <mergeCell ref="C54:D54"/>
    <mergeCell ref="H54:I54"/>
    <mergeCell ref="C55:D55"/>
    <mergeCell ref="H55:I55"/>
    <mergeCell ref="C52:D52"/>
    <mergeCell ref="H52:I52"/>
    <mergeCell ref="C53:D53"/>
    <mergeCell ref="H53:I53"/>
    <mergeCell ref="J38:K38"/>
    <mergeCell ref="J39:K39"/>
    <mergeCell ref="J40:K40"/>
    <mergeCell ref="J41:K41"/>
    <mergeCell ref="J42:K42"/>
    <mergeCell ref="C68:D68"/>
    <mergeCell ref="C60:D60"/>
    <mergeCell ref="H60:I60"/>
    <mergeCell ref="C61:D61"/>
    <mergeCell ref="H61:I61"/>
    <mergeCell ref="C58:D58"/>
    <mergeCell ref="H58:I58"/>
    <mergeCell ref="C59:D59"/>
    <mergeCell ref="H59:I59"/>
    <mergeCell ref="C64:D64"/>
    <mergeCell ref="H64:I64"/>
    <mergeCell ref="C65:D65"/>
    <mergeCell ref="H65:I65"/>
    <mergeCell ref="C62:D62"/>
    <mergeCell ref="H62:I62"/>
    <mergeCell ref="C63:D63"/>
    <mergeCell ref="H63:I63"/>
    <mergeCell ref="C56:D56"/>
    <mergeCell ref="H56:I56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H68:I68"/>
    <mergeCell ref="C69:D69"/>
    <mergeCell ref="H69:I69"/>
    <mergeCell ref="C66:D66"/>
    <mergeCell ref="H66:I66"/>
    <mergeCell ref="C67:D67"/>
    <mergeCell ref="H67:I67"/>
    <mergeCell ref="J65:K65"/>
    <mergeCell ref="C75:D75"/>
    <mergeCell ref="G75:H75"/>
    <mergeCell ref="I75:J75"/>
    <mergeCell ref="C73:D73"/>
    <mergeCell ref="H73:I73"/>
    <mergeCell ref="J73:K73"/>
    <mergeCell ref="A74:K74"/>
    <mergeCell ref="J66:K66"/>
    <mergeCell ref="J67:K67"/>
    <mergeCell ref="J68:K68"/>
    <mergeCell ref="J69:K69"/>
    <mergeCell ref="H71:I71"/>
    <mergeCell ref="C72:D72"/>
    <mergeCell ref="H72:I72"/>
    <mergeCell ref="J72:K72"/>
    <mergeCell ref="C71:D71"/>
    <mergeCell ref="J71:K71"/>
    <mergeCell ref="C76:D76"/>
    <mergeCell ref="G76:H76"/>
    <mergeCell ref="I76:J76"/>
    <mergeCell ref="C77:D77"/>
    <mergeCell ref="G77:H77"/>
    <mergeCell ref="I77:J77"/>
    <mergeCell ref="C78:D78"/>
    <mergeCell ref="G78:H78"/>
    <mergeCell ref="I78:J78"/>
    <mergeCell ref="C79:D79"/>
    <mergeCell ref="G79:H79"/>
    <mergeCell ref="I79:J79"/>
    <mergeCell ref="C80:D80"/>
    <mergeCell ref="G80:H80"/>
    <mergeCell ref="I80:J80"/>
    <mergeCell ref="C81:D81"/>
    <mergeCell ref="G81:H81"/>
    <mergeCell ref="I81:J81"/>
    <mergeCell ref="O86:V87"/>
    <mergeCell ref="C82:D82"/>
    <mergeCell ref="G82:H82"/>
    <mergeCell ref="I82:J82"/>
    <mergeCell ref="C83:D83"/>
    <mergeCell ref="G83:H83"/>
    <mergeCell ref="I83:J83"/>
    <mergeCell ref="F86:G86"/>
    <mergeCell ref="A85:J85"/>
    <mergeCell ref="A84:J8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</dc:creator>
  <cp:lastModifiedBy>COMP</cp:lastModifiedBy>
  <cp:lastPrinted>2021-01-25T06:07:03Z</cp:lastPrinted>
  <dcterms:created xsi:type="dcterms:W3CDTF">2021-01-20T07:53:55Z</dcterms:created>
  <dcterms:modified xsi:type="dcterms:W3CDTF">2021-02-02T10:49:15Z</dcterms:modified>
</cp:coreProperties>
</file>